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F13" i="1"/>
  <c r="L13"/>
  <c r="N13"/>
  <c r="F14"/>
  <c r="L14"/>
  <c r="N14"/>
  <c r="F12"/>
  <c r="L12"/>
  <c r="N12"/>
  <c r="N15"/>
  <c r="L15"/>
  <c r="F15"/>
  <c r="C15"/>
  <c r="B15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<sst xmlns="http://schemas.openxmlformats.org/spreadsheetml/2006/main" count="14" uniqueCount="14">
  <si>
    <t>СВЕДЕНИЯ
о поступлении средств в избирательные фонды кандидатов,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</si>
  <si>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</si>
  <si>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</si>
  <si>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</si>
  <si>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</si>
  <si>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</si>
  <si>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</si>
  <si>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4.</t>
  </si>
  <si>
    <t xml:space="preserve">Дополнительные выборы депутата Законодательного Собрания Кемеровской области - Кузбасса созыва 2018-2023 гг. по Мысковскому одномандатному избирательному округу № 22 </t>
  </si>
  <si>
    <t>По состоянию на 04.08.2021</t>
  </si>
  <si>
    <t>Бардокин Ростислав Евгеньевич</t>
  </si>
  <si>
    <t>Лобыкин Руслан Вячеславович</t>
  </si>
  <si>
    <t>Наумов Евгений Вячеславович</t>
  </si>
  <si>
    <t>Редькин Алексей Сергеевич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</si>
</sst>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5" fillId="2" borderId="2" xfId="0" quotePrefix="1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workbookViewId="0">
      <selection activeCell="I13" sqref="I13"/>
    </sheetView>
  </sheetViews>
  <sheetFormatPr defaultRowHeight="14.4"/>
  <cols>
    <col min="1" max="1" width="4.77734375" customWidth="1"/>
    <col min="2" max="2" width="13.88671875" customWidth="1"/>
    <col min="3" max="3" width="13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A1" s="15"/>
      <c r="B1" s="15"/>
      <c r="C1" s="15"/>
      <c r="D1" s="15"/>
      <c r="N1" s="1"/>
    </row>
    <row r="2" spans="1:15" ht="169.8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6">
      <c r="A3" s="23" t="s">
        <v>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>
      <c r="N4" s="16" t="s">
        <v>9</v>
      </c>
    </row>
    <row r="5" spans="1:15">
      <c r="N5" s="3" t="s">
        <v>1</v>
      </c>
    </row>
    <row r="6" spans="1:15" ht="24" customHeight="1">
      <c r="A6" s="20" t="str">
        <f t="shared" ref="A6" si="0">"№
п/п"</f>
        <v>№
п/п</v>
      </c>
      <c r="B6" s="20" t="str">
        <f t="shared" ref="B6" si="1">"Наименование территории"</f>
        <v>Наименование территории</v>
      </c>
      <c r="C6" s="20" t="str">
        <f t="shared" ref="C6" si="2">"Фамилия, имя, отчество кандидата"</f>
        <v>Фамилия, имя, отчество кандидата</v>
      </c>
      <c r="D6" s="25" t="str">
        <f t="shared" ref="D6" si="3">"Поступило средств"</f>
        <v>Поступило средств</v>
      </c>
      <c r="E6" s="26"/>
      <c r="F6" s="26"/>
      <c r="G6" s="26"/>
      <c r="H6" s="27"/>
      <c r="I6" s="25" t="str">
        <f t="shared" ref="I6" si="4">"Израсходовано средств"</f>
        <v>Израсходовано средств</v>
      </c>
      <c r="J6" s="26"/>
      <c r="K6" s="26"/>
      <c r="L6" s="27"/>
      <c r="M6" s="25" t="str">
        <f t="shared" ref="M6" si="5">"Возвращено средств"</f>
        <v>Возвращено средств</v>
      </c>
      <c r="N6" s="27"/>
    </row>
    <row r="7" spans="1:15" ht="52.95" customHeight="1">
      <c r="A7" s="24"/>
      <c r="B7" s="24"/>
      <c r="C7" s="24"/>
      <c r="D7" s="20" t="str">
        <f t="shared" ref="D7" si="6">"всего"</f>
        <v>всего</v>
      </c>
      <c r="E7" s="25" t="str">
        <f t="shared" ref="E7" si="7">"из них"</f>
        <v>из них</v>
      </c>
      <c r="F7" s="26"/>
      <c r="G7" s="26"/>
      <c r="H7" s="27"/>
      <c r="I7" s="20" t="str">
        <f t="shared" ref="I7" si="8">"всего"</f>
        <v>всего</v>
      </c>
      <c r="J7" s="25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6"/>
      <c r="L7" s="27"/>
      <c r="M7" s="20" t="str">
        <f t="shared" ref="M7" si="10">"сумма, тыс. руб."</f>
        <v>сумма, тыс. руб.</v>
      </c>
      <c r="N7" s="20" t="str">
        <f t="shared" ref="N7" si="11">"основание возврата"</f>
        <v>основание возврата</v>
      </c>
      <c r="O7" s="2"/>
    </row>
    <row r="8" spans="1:15" ht="70.05" customHeight="1">
      <c r="A8" s="24"/>
      <c r="B8" s="24"/>
      <c r="C8" s="24"/>
      <c r="D8" s="24"/>
      <c r="E8" s="25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7"/>
      <c r="G8" s="25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7"/>
      <c r="I8" s="24"/>
      <c r="J8" s="20" t="str">
        <f t="shared" ref="J8" si="14">"дата операции"</f>
        <v>дата операции</v>
      </c>
      <c r="K8" s="20" t="str">
        <f t="shared" ref="K8" si="15">"сумма, тыс. руб."</f>
        <v>сумма, тыс. руб.</v>
      </c>
      <c r="L8" s="20" t="str">
        <f t="shared" ref="L8" si="16">"назначение платежа"</f>
        <v>назначение платежа</v>
      </c>
      <c r="M8" s="24"/>
      <c r="N8" s="24"/>
      <c r="O8" s="2"/>
    </row>
    <row r="9" spans="1:15" ht="72" customHeight="1">
      <c r="A9" s="21"/>
      <c r="B9" s="21"/>
      <c r="C9" s="21"/>
      <c r="D9" s="21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1"/>
      <c r="J9" s="21"/>
      <c r="K9" s="21"/>
      <c r="L9" s="21"/>
      <c r="M9" s="21"/>
      <c r="N9" s="21"/>
      <c r="O9" s="2"/>
    </row>
    <row r="10" spans="1:15">
      <c r="A10" s="5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s="19" customFormat="1" ht="39.6">
      <c r="A11" s="6" t="s">
        <v>3</v>
      </c>
      <c r="B11" s="7"/>
      <c r="C11" s="17" t="s">
        <v>10</v>
      </c>
      <c r="D11" s="8">
        <v>0</v>
      </c>
      <c r="E11" s="8"/>
      <c r="F11" s="7" t="str">
        <f>""</f>
        <v/>
      </c>
      <c r="G11" s="8"/>
      <c r="H11" s="9"/>
      <c r="I11" s="8">
        <v>0</v>
      </c>
      <c r="J11" s="10"/>
      <c r="K11" s="8"/>
      <c r="L11" s="7" t="str">
        <f>""</f>
        <v/>
      </c>
      <c r="M11" s="8"/>
      <c r="N11" s="7" t="str">
        <f>""</f>
        <v/>
      </c>
      <c r="O11" s="2"/>
    </row>
    <row r="12" spans="1:15" s="19" customFormat="1" ht="39.6">
      <c r="A12" s="18" t="s">
        <v>5</v>
      </c>
      <c r="B12" s="7"/>
      <c r="C12" s="17" t="s">
        <v>11</v>
      </c>
      <c r="D12" s="8">
        <v>0</v>
      </c>
      <c r="E12" s="8"/>
      <c r="F12" s="7" t="str">
        <f>""</f>
        <v/>
      </c>
      <c r="G12" s="8"/>
      <c r="H12" s="9"/>
      <c r="I12" s="8">
        <v>0</v>
      </c>
      <c r="J12" s="10"/>
      <c r="K12" s="8"/>
      <c r="L12" s="7" t="str">
        <f>""</f>
        <v/>
      </c>
      <c r="M12" s="8"/>
      <c r="N12" s="7" t="str">
        <f>""</f>
        <v/>
      </c>
      <c r="O12" s="2"/>
    </row>
    <row r="13" spans="1:15" s="19" customFormat="1" ht="39.6">
      <c r="A13" s="18" t="s">
        <v>6</v>
      </c>
      <c r="B13" s="7"/>
      <c r="C13" s="17" t="s">
        <v>12</v>
      </c>
      <c r="D13" s="8">
        <v>0</v>
      </c>
      <c r="E13" s="8"/>
      <c r="F13" s="7" t="str">
        <f>""</f>
        <v/>
      </c>
      <c r="G13" s="8"/>
      <c r="H13" s="9"/>
      <c r="I13" s="8">
        <v>0</v>
      </c>
      <c r="J13" s="10"/>
      <c r="K13" s="8"/>
      <c r="L13" s="7" t="str">
        <f>""</f>
        <v/>
      </c>
      <c r="M13" s="8"/>
      <c r="N13" s="7" t="str">
        <f>""</f>
        <v/>
      </c>
      <c r="O13" s="2"/>
    </row>
    <row r="14" spans="1:15" s="19" customFormat="1" ht="41.4" customHeight="1">
      <c r="A14" s="18" t="s">
        <v>7</v>
      </c>
      <c r="B14" s="7"/>
      <c r="C14" s="17" t="s">
        <v>13</v>
      </c>
      <c r="D14" s="8">
        <v>0</v>
      </c>
      <c r="E14" s="8"/>
      <c r="F14" s="7" t="str">
        <f>""</f>
        <v/>
      </c>
      <c r="G14" s="8"/>
      <c r="H14" s="9"/>
      <c r="I14" s="8">
        <v>0</v>
      </c>
      <c r="J14" s="10"/>
      <c r="K14" s="8"/>
      <c r="L14" s="7" t="str">
        <f>""</f>
        <v/>
      </c>
      <c r="M14" s="8"/>
      <c r="N14" s="7" t="str">
        <f>""</f>
        <v/>
      </c>
      <c r="O14" s="2"/>
    </row>
    <row r="15" spans="1:15">
      <c r="A15" s="5" t="s">
        <v>4</v>
      </c>
      <c r="B15" s="11" t="str">
        <f>""</f>
        <v/>
      </c>
      <c r="C15" s="11" t="str">
        <f>"Итого"</f>
        <v>Итого</v>
      </c>
      <c r="D15" s="12">
        <v>0</v>
      </c>
      <c r="E15" s="12">
        <v>0</v>
      </c>
      <c r="F15" s="11" t="str">
        <f>""</f>
        <v/>
      </c>
      <c r="G15" s="12">
        <v>0</v>
      </c>
      <c r="H15" s="13"/>
      <c r="I15" s="12">
        <v>0</v>
      </c>
      <c r="J15" s="14"/>
      <c r="K15" s="12">
        <v>0</v>
      </c>
      <c r="L15" s="11" t="str">
        <f>""</f>
        <v/>
      </c>
      <c r="M15" s="12">
        <v>0</v>
      </c>
      <c r="N15" s="11" t="str">
        <f>""</f>
        <v/>
      </c>
    </row>
  </sheetData>
  <mergeCells count="19"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2021-07-21T08:15:07Z</cp:lastPrinted>
  <dcterms:created xsi:type="dcterms:W3CDTF">2020-10-29T02:00:25Z</dcterms:created>
  <dcterms:modified xsi:type="dcterms:W3CDTF">2021-08-04T11:00:22Z</dcterms:modified>
</cp:coreProperties>
</file>